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  <definedName name="_xlnm.Print_Area" localSheetId="0">EA!$A$1:$D$71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3" l="1"/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C59" i="3" s="1"/>
  <c r="D15" i="3"/>
  <c r="C15" i="3"/>
  <c r="D12" i="3"/>
  <c r="C12" i="3"/>
  <c r="D59" i="3" l="1"/>
  <c r="D22" i="3"/>
  <c r="C22" i="3"/>
  <c r="C61" i="3" s="1"/>
  <c r="D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<sst xmlns="http://schemas.openxmlformats.org/spreadsheetml/2006/main" count="80" uniqueCount="64">
  <si>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</si>
  <si>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</si>
  <si>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</si>
  <si>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</si>
  <si>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</si>
  <si>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</si>
  <si>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</si>
  <si>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</si>
  <si>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</si>
  <si>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</si>
  <si>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</si>
  <si>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</si>
  <si>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</si>
  <si>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</si>
  <si>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</si>
  <si>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</si>
  <si>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</si>
  <si>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</si>
  <si>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</si>
  <si>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</si>
  <si>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</si>
  <si>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</si>
  <si>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</si>
  <si>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</si>
  <si>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</si>
  <si>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</si>
  <si>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</si>
  <si>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</si>
  <si>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</si>
  <si>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</si>
  <si>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</si>
  <si>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</si>
  <si>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</si>
  <si>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</si>
  <si>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</si>
  <si>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</si>
  <si>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</si>
  <si>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</si>
  <si>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</si>
  <si>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</si>
  <si>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</si>
  <si>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</si>
  <si>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</si>
  <si>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</si>
  <si>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</si>
  <si>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</si>
  <si>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</si>
  <si>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</si>
  <si>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</si>
  <si>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</si>
  <si>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</si>
  <si>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</si>
  <si>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</si>
  <si>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</si>
  <si>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</si>
  <si>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</si>
  <si>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ACAMBARO GUANAJUATO
ESTADO DE ACTIVIDADES
Del 1 de Enero al AL 30 DE SEPTIEMBRE DEL 2020</t>
  </si>
  <si>
    <t>Bajo protesta de decir verdad declaramos que los Estados Financieros y sus notas, son razonablemente correctos y son responsabilidad del emisor.</t>
  </si>
  <si>
    <t>_________________________________________________________</t>
  </si>
  <si>
    <t xml:space="preserve">           LIC. CLAUDIA REBECA ROLDAN MARTINEZ</t>
  </si>
  <si>
    <t xml:space="preserve">                        DIRECTORA DEL SMDIF</t>
  </si>
  <si>
    <t>_______________________________________________</t>
  </si>
  <si>
    <t xml:space="preserve">            C.P. BLANCA AURELIA ORTEGA GARCIA</t>
  </si>
  <si>
    <t xml:space="preserve">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</si>
</sst>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K23" sqref="K23"/>
    </sheetView>
  </sheetViews>
  <sheetFormatPr baseColWidth="10" defaultColWidth="12" defaultRowHeight="10.199999999999999" x14ac:dyDescent="0.2"/>
  <cols>
    <col min="1" max="1" width="1.85546875" style="7" customWidth="1"/>
    <col min="2" max="2" width="82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1288421</v>
      </c>
      <c r="D4" s="28">
        <f>SUM(D5:D11)</f>
        <v>2679937.58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2679937.58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1288421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6689747</v>
      </c>
      <c r="D12" s="28">
        <f>SUM(D13:D14)</f>
        <v>9071698.0099999998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254405</v>
      </c>
      <c r="D13" s="30">
        <v>432266.25</v>
      </c>
      <c r="E13" s="31">
        <v>4210</v>
      </c>
    </row>
    <row r="14" spans="1:5" x14ac:dyDescent="0.2">
      <c r="A14" s="19"/>
      <c r="B14" s="20" t="s">
        <v>52</v>
      </c>
      <c r="C14" s="29">
        <v>6435342</v>
      </c>
      <c r="D14" s="30">
        <v>8639431.7599999998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69171</v>
      </c>
      <c r="D15" s="28">
        <f>SUM(D16:D20)</f>
        <v>63000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f>4995+64176</f>
        <v>69171</v>
      </c>
      <c r="D20" s="30">
        <v>63000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8047339</v>
      </c>
      <c r="D22" s="3">
        <f>SUM(D4+D12+D15)</f>
        <v>11814635.59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6936967</v>
      </c>
      <c r="D25" s="28">
        <f>SUM(D26:D28)</f>
        <v>10661507.01</v>
      </c>
      <c r="E25" s="31" t="s">
        <v>55</v>
      </c>
    </row>
    <row r="26" spans="1:5" x14ac:dyDescent="0.2">
      <c r="A26" s="19"/>
      <c r="B26" s="20" t="s">
        <v>37</v>
      </c>
      <c r="C26" s="29">
        <v>5693536</v>
      </c>
      <c r="D26" s="30">
        <v>8262595.2599999998</v>
      </c>
      <c r="E26" s="31">
        <v>5110</v>
      </c>
    </row>
    <row r="27" spans="1:5" x14ac:dyDescent="0.2">
      <c r="A27" s="19"/>
      <c r="B27" s="20" t="s">
        <v>16</v>
      </c>
      <c r="C27" s="29">
        <v>495768.02</v>
      </c>
      <c r="D27" s="30">
        <v>1206634.8999999999</v>
      </c>
      <c r="E27" s="31">
        <v>5120</v>
      </c>
    </row>
    <row r="28" spans="1:5" x14ac:dyDescent="0.2">
      <c r="A28" s="19"/>
      <c r="B28" s="20" t="s">
        <v>17</v>
      </c>
      <c r="C28" s="29">
        <v>747662.98</v>
      </c>
      <c r="D28" s="30">
        <v>1192276.8500000001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145094.98000000001</v>
      </c>
      <c r="D29" s="28">
        <f>SUM(D30:D38)</f>
        <v>213688.39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145094.98000000001</v>
      </c>
      <c r="D33" s="30">
        <v>213688.39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104817.16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104817.16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7082061.9800000004</v>
      </c>
      <c r="D59" s="3">
        <f>SUM(D56+D49+D43+D39+D29+D25)</f>
        <v>10980012.560000001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965277.01999999955</v>
      </c>
      <c r="D61" s="28">
        <f>D22-D59</f>
        <v>834623.02999999933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57</v>
      </c>
    </row>
    <row r="68" spans="2:3" x14ac:dyDescent="0.2">
      <c r="B68" s="1" t="s">
        <v>58</v>
      </c>
      <c r="C68" s="1" t="s">
        <v>61</v>
      </c>
    </row>
    <row r="69" spans="2:3" x14ac:dyDescent="0.2">
      <c r="B69" s="1" t="s">
        <v>59</v>
      </c>
      <c r="C69" s="1" t="s">
        <v>62</v>
      </c>
    </row>
    <row r="70" spans="2:3" x14ac:dyDescent="0.2">
      <c r="B70" s="1" t="s">
        <v>60</v>
      </c>
      <c r="C70" s="1" t="s">
        <v>63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2020-10-23T17:25:03Z</cp:lastPrinted>
  <dcterms:created xsi:type="dcterms:W3CDTF">2012-12-11T20:29:16Z</dcterms:created>
  <dcterms:modified xsi:type="dcterms:W3CDTF">2020-10-23T17:26:08Z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